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laudia.casillas\Desktop\02.- SIRET\"/>
    </mc:Choice>
  </mc:AlternateContent>
  <bookViews>
    <workbookView xWindow="-120" yWindow="-120" windowWidth="38640" windowHeight="15720" tabRatio="885"/>
  </bookViews>
  <sheets>
    <sheet name="CA"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4" l="1"/>
  <c r="E84" i="4"/>
  <c r="F84" i="4"/>
  <c r="B84"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84" i="4" s="1"/>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84" i="4" l="1"/>
</calcChain>
</file>

<file path=xl/sharedStrings.xml><?xml version="1.0" encoding="utf-8"?>
<sst xmlns="http://schemas.openxmlformats.org/spreadsheetml/2006/main" count="124" uniqueCount="106">
  <si>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</si>
  <si>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</si>
  <si>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</si>
  <si>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</si>
  <si>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</si>
  <si>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</si>
  <si>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</si>
  <si>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</si>
  <si>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</si>
  <si>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</si>
  <si>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</si>
  <si>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</si>
  <si>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</si>
  <si>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</si>
  <si>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</si>
  <si>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</si>
  <si>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</si>
  <si>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</si>
  <si>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</si>
  <si>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</si>
  <si>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</si>
  <si>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Municipio de León, Guanajuato
Estado Analítico del Ejercicio del Presupuesto de Egresos
Clasificación Administrativa
Del 01 de Enero al 31 de Marzo de 2025
(Cifras en Pesos)</t>
  </si>
  <si>
    <t>Gobierno Municipal de León, Guanajuato
Estado Analítico del Ejercicio del Presupuesto de Egresos
Clasificación Administrativa
Del 01 de Enero al 31 de Marzo de 2025
(Cifras en Pesos)</t>
  </si>
  <si>
    <t>1009 Presidente Municipal</t>
  </si>
  <si>
    <t>1010 Síndicos</t>
  </si>
  <si>
    <t>1011 Regidores</t>
  </si>
  <si>
    <t>1012 Delegados y Subdelegados Municipales</t>
  </si>
  <si>
    <t>1194 Dirección de Presupuesto Participativo y Delegaciones</t>
  </si>
  <si>
    <t>1195 Secretaría de Vinculación y Atención a los Leoneses</t>
  </si>
  <si>
    <t>1196 Dirección de Relaciones Públicas y Agenda</t>
  </si>
  <si>
    <t>1198 Dirección de Atención Ciudadana</t>
  </si>
  <si>
    <t>1210 Secretaría del H. Ayuntamiento</t>
  </si>
  <si>
    <t>1211 Dirección General de Asuntos Jurídicos</t>
  </si>
  <si>
    <t>1212 Dirección General de Gobierno</t>
  </si>
  <si>
    <t>1214 Dirección General de Apoyo a la Función Edilicia</t>
  </si>
  <si>
    <t>1216 Dirección General de Archivos</t>
  </si>
  <si>
    <t>1218 Subsecretaría Técnica</t>
  </si>
  <si>
    <t>1310 Tesorería Municipal</t>
  </si>
  <si>
    <t>1311 Dirección General de Egresos</t>
  </si>
  <si>
    <t>1314 Dirección General de Ingresos</t>
  </si>
  <si>
    <t>1315 Dirección General de Recursos Materiales y Servicios Generales</t>
  </si>
  <si>
    <t>1316 Dirección General de Inversión Pública</t>
  </si>
  <si>
    <t>1410 Contraloría Municipal</t>
  </si>
  <si>
    <t>1510 Secretaría de Seguridad, Prevención y Protección Ciudadana</t>
  </si>
  <si>
    <t>1512 Dirección General de Policía Municipal y Policía Vial</t>
  </si>
  <si>
    <t>1514 Dirección General de Protección Civil</t>
  </si>
  <si>
    <t>1517 Dirección General de Prevención del Delito y Participación Social</t>
  </si>
  <si>
    <t>1519 Dirección de Centro de Formación Policial</t>
  </si>
  <si>
    <t>1520 Dirección General del Centro de Cómputo, Comando, Comunicaciones y Control (C4)</t>
  </si>
  <si>
    <t>1521 Dirección de Regulación de la Seguridad Privada</t>
  </si>
  <si>
    <t>1522 Subsecretaría de Seguridad y Protección</t>
  </si>
  <si>
    <t>1523 Juzgado Cívico General</t>
  </si>
  <si>
    <t>1524 Comisionado de Prevención y Atención Ciudadana</t>
  </si>
  <si>
    <t>1525 Dirección General de Asuntos Jurídicos y Derechos Humanos</t>
  </si>
  <si>
    <t>1526 Dirección General de Planeación y Administración</t>
  </si>
  <si>
    <t>1527 Dirección General de Fiscalización y Control</t>
  </si>
  <si>
    <t>1610 Dirección General de Comunicación Social</t>
  </si>
  <si>
    <t>1710 Dirección General de Desarrollo Institucional</t>
  </si>
  <si>
    <t>1800 Secretaría para el Fortalecimiento Social de León</t>
  </si>
  <si>
    <t>1810 Dirección General de Desarrollo Rural</t>
  </si>
  <si>
    <t>1815 Dirección General de Desarrollo Social</t>
  </si>
  <si>
    <t>1816 Dirección de Programas Estratégicos</t>
  </si>
  <si>
    <t>1910 Dirección de Desarrollo y Participación Ciudadana</t>
  </si>
  <si>
    <t>2010 Dirección General de Desarrollo Urbano</t>
  </si>
  <si>
    <t>2100 Secretaría para la Reactivación Económica de León</t>
  </si>
  <si>
    <t>2110 Dirección General de Economía</t>
  </si>
  <si>
    <t>2111 Dirección de Comercio, Consumo y Abasto</t>
  </si>
  <si>
    <t>2112 Dirección de Atracción de Inversiones</t>
  </si>
  <si>
    <t>2210 Dirección General de Educación</t>
  </si>
  <si>
    <t>2310 Dirección General de Medio Ambiente</t>
  </si>
  <si>
    <t>2410 Dirección General de Movilidad</t>
  </si>
  <si>
    <t>2500 Secretaría de Infraestructura, Movilidad y Desarrollo Sustentable</t>
  </si>
  <si>
    <t>2510 Dirección General de Obra Pública</t>
  </si>
  <si>
    <t>2610 Dirección General de Salud</t>
  </si>
  <si>
    <t>2715 Provisiones Económicas</t>
  </si>
  <si>
    <t>2810 Egreso Aplicable a Diversas Dependencias</t>
  </si>
  <si>
    <t>2910 Dirección General de Tecnologías de Información y Gobierno Digital</t>
  </si>
  <si>
    <t>3010 Deuda Pública Municipal</t>
  </si>
  <si>
    <t>3110 Dirección General de Hospitalidad y Turismo</t>
  </si>
  <si>
    <t>3210 Dirección General de Innovación</t>
  </si>
  <si>
    <t>3510 Dirección General de Gestión Gubernamental</t>
  </si>
  <si>
    <t>3610 Dirección General de Parques y Espacios Públicos</t>
  </si>
  <si>
    <t>4010 Unidad de Transparencia</t>
  </si>
  <si>
    <t>4011 Juzgados Administrativos Municipales</t>
  </si>
  <si>
    <t>4012 Defensoría de Oficio en Materia Administrativa</t>
  </si>
  <si>
    <t>4013 Instituto Municipal de Planeación (IMPLAN)</t>
  </si>
  <si>
    <t>5010 Patronato de Bomberos de León Guanajuato</t>
  </si>
  <si>
    <t>5011 Comisión Municipal de Cultura Física y Deporte de León (COMUDE)</t>
  </si>
  <si>
    <t>5012 Sistema para el Desarrollo Integral de la Familia (DIF León)</t>
  </si>
  <si>
    <t>5013 Patronato Explora</t>
  </si>
  <si>
    <t>5017 Instituto Municipal de Vivienda de León (IMUVI)</t>
  </si>
  <si>
    <t>5018 Instituto Cultural de León (ICL)</t>
  </si>
  <si>
    <t>5019 Instituto Municipal de las Mujeres</t>
  </si>
  <si>
    <t>5021 Patronato del Parque Zoológico de León</t>
  </si>
  <si>
    <t>5022 Procuraduría Auxiliar de Protección de Niñas, Niños y Adolescentes</t>
  </si>
  <si>
    <t>5051 Fideicomiso de Obras por Cooperación (FIDOC)</t>
  </si>
  <si>
    <t>5052 Instituto Municipal de la Juventud</t>
  </si>
  <si>
    <t>5053 Patronato del Parque Ecológico Metropolitano</t>
  </si>
  <si>
    <t>5056 Fideicomiso Museo de la Ciudad de León</t>
  </si>
  <si>
    <t>5057 Sistema Integral de Aseo Público de León (SIAP)</t>
  </si>
  <si>
    <t>5058 Academia Metropolitana de Seguridad Pública de León</t>
  </si>
  <si>
    <t>Sector Paraestatal del Gobierno Municipal de León, Guanajuato
Estado Analítico del Ejercicio del Presupuesto de Egresos
Clasificación Administrativa
Del 01 de Enero al 31 de Marzo de 2025
(Cifras en Pesos)</t>
  </si>
  <si>
    <t xml:space="preserve">PRESIDENTA MUNICIPAL                                                                                            </t>
  </si>
  <si>
    <t xml:space="preserve">TESORERA MUNICIPAL               </t>
  </si>
  <si>
    <t>MTRA. ALEJANDRA GUTIÉRREZ CAMPOS</t>
  </si>
  <si>
    <t>C.P. GRACIELA RODRÍGUEZ 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</si>
</sst>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_-* #,##0_-;\-* #,##0_-;_-* &quot;-&quot;??_-;_-@_-"/>
    <numFmt numFmtId="166" formatCode="#,##0.00_ ;\-#,##0.00\ "/>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35">
    <xf numFmtId="0" fontId="0" fillId="0" borderId="0" xfId="0"/>
    <xf numFmtId="0" fontId="0" fillId="0" borderId="0" xfId="0" applyProtection="1">
      <protection locked="0"/>
    </xf>
    <xf numFmtId="0" fontId="0" fillId="0" borderId="1" xfId="0" applyBorder="1" applyProtection="1">
      <protection locked="0"/>
    </xf>
    <xf numFmtId="4" fontId="6" fillId="2" borderId="4" xfId="9" applyNumberFormat="1" applyFont="1" applyFill="1" applyBorder="1" applyAlignment="1">
      <alignment horizontal="center" vertical="center" wrapText="1"/>
    </xf>
    <xf numFmtId="4" fontId="0" fillId="0" borderId="9" xfId="0" applyNumberFormat="1" applyBorder="1" applyProtection="1">
      <protection locked="0"/>
    </xf>
    <xf numFmtId="4" fontId="2" fillId="0" borderId="9" xfId="9" applyNumberFormat="1" applyFont="1" applyBorder="1" applyAlignment="1">
      <alignment horizontal="center" vertical="center" wrapText="1"/>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0" fontId="6" fillId="2" borderId="7"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165" fontId="2" fillId="0" borderId="11" xfId="16" applyNumberFormat="1" applyFont="1" applyBorder="1" applyProtection="1">
      <protection locked="0"/>
    </xf>
    <xf numFmtId="165" fontId="6" fillId="0" borderId="4" xfId="16" applyNumberFormat="1" applyFont="1" applyBorder="1" applyProtection="1">
      <protection locked="0"/>
    </xf>
    <xf numFmtId="165" fontId="2" fillId="0" borderId="10" xfId="16" applyNumberFormat="1" applyFont="1" applyBorder="1" applyProtection="1">
      <protection locked="0"/>
    </xf>
    <xf numFmtId="43" fontId="0" fillId="0" borderId="11" xfId="16" applyFont="1" applyBorder="1" applyProtection="1">
      <protection locked="0"/>
    </xf>
    <xf numFmtId="43" fontId="0" fillId="0" borderId="10" xfId="16" applyFont="1" applyBorder="1" applyProtection="1">
      <protection locked="0"/>
    </xf>
    <xf numFmtId="43" fontId="7" fillId="0" borderId="4" xfId="16" applyFont="1" applyBorder="1" applyProtection="1">
      <protection locked="0"/>
    </xf>
    <xf numFmtId="43" fontId="6" fillId="0" borderId="4" xfId="16" applyFont="1" applyBorder="1" applyProtection="1">
      <protection locked="0"/>
    </xf>
    <xf numFmtId="166" fontId="6" fillId="0" borderId="8" xfId="2" applyNumberFormat="1" applyFont="1" applyBorder="1" applyAlignment="1" applyProtection="1">
      <alignment horizontal="center" vertical="top" wrapText="1"/>
      <protection locked="0"/>
    </xf>
    <xf numFmtId="0" fontId="8" fillId="0" borderId="0" xfId="0" applyFont="1"/>
    <xf numFmtId="166" fontId="6" fillId="0" borderId="0" xfId="2" applyNumberFormat="1" applyFont="1" applyBorder="1" applyAlignment="1" applyProtection="1">
      <alignment horizontal="center" vertical="top" wrapText="1"/>
      <protection locked="0"/>
    </xf>
    <xf numFmtId="0" fontId="6" fillId="2" borderId="9" xfId="9" applyFont="1" applyFill="1" applyBorder="1" applyAlignment="1">
      <alignment horizontal="center" vertical="center"/>
    </xf>
    <xf numFmtId="0" fontId="6" fillId="0" borderId="5" xfId="0" applyFont="1" applyBorder="1" applyAlignment="1" applyProtection="1">
      <alignment horizontal="left" indent="1"/>
      <protection locked="0"/>
    </xf>
    <xf numFmtId="0" fontId="6" fillId="2" borderId="11" xfId="9" applyFont="1" applyFill="1" applyBorder="1" applyAlignment="1">
      <alignment horizontal="center" vertical="center"/>
    </xf>
    <xf numFmtId="0" fontId="2" fillId="0" borderId="9" xfId="9" applyFont="1" applyBorder="1" applyAlignment="1">
      <alignment horizontal="center" vertical="center"/>
    </xf>
    <xf numFmtId="0" fontId="0" fillId="0" borderId="2" xfId="0" applyBorder="1" applyProtection="1">
      <protection locked="0"/>
    </xf>
    <xf numFmtId="0" fontId="0" fillId="0" borderId="1" xfId="0" applyBorder="1" applyAlignment="1" applyProtection="1">
      <alignment horizontal="left" wrapText="1" indent="1"/>
      <protection locked="0"/>
    </xf>
    <xf numFmtId="0" fontId="2" fillId="0" borderId="1" xfId="0" applyFont="1" applyBorder="1" applyAlignment="1" applyProtection="1">
      <alignment horizontal="left" wrapText="1" indent="1"/>
      <protection locked="0"/>
    </xf>
    <xf numFmtId="0" fontId="0" fillId="0" borderId="12" xfId="0" applyBorder="1" applyAlignment="1" applyProtection="1">
      <alignment horizontal="left" indent="1"/>
      <protection locked="0"/>
    </xf>
    <xf numFmtId="0" fontId="7" fillId="2" borderId="2" xfId="0" applyFont="1" applyFill="1" applyBorder="1" applyAlignment="1" applyProtection="1">
      <alignment horizontal="center" wrapText="1"/>
      <protection locked="0"/>
    </xf>
    <xf numFmtId="0" fontId="7" fillId="2" borderId="8"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166" fontId="6" fillId="0" borderId="8" xfId="2" applyNumberFormat="1" applyFont="1" applyBorder="1" applyAlignment="1" applyProtection="1">
      <alignment horizontal="center" vertical="top" wrapText="1"/>
      <protection locked="0"/>
    </xf>
    <xf numFmtId="166" fontId="6" fillId="0" borderId="0" xfId="2" applyNumberFormat="1" applyFont="1" applyBorder="1" applyAlignment="1" applyProtection="1">
      <alignment horizontal="center" vertical="top" wrapText="1"/>
      <protection locked="0"/>
    </xf>
    <xf numFmtId="4" fontId="6" fillId="2" borderId="9" xfId="9" applyNumberFormat="1" applyFont="1" applyFill="1" applyBorder="1" applyAlignment="1">
      <alignment horizontal="center" vertical="center" wrapText="1"/>
    </xf>
    <xf numFmtId="4" fontId="6" fillId="2" borderId="10" xfId="9" applyNumberFormat="1" applyFont="1" applyFill="1" applyBorder="1" applyAlignment="1">
      <alignment horizontal="center" vertical="center" wrapText="1"/>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0"/>
  <sheetViews>
    <sheetView showGridLines="0" tabSelected="1" workbookViewId="0">
      <selection sqref="A1:G1"/>
    </sheetView>
  </sheetViews>
  <sheetFormatPr baseColWidth="10" defaultColWidth="12" defaultRowHeight="11.25" x14ac:dyDescent="0.2"/>
  <cols>
    <col min="1" max="1" width="60.83203125" style="1" customWidth="1"/>
    <col min="2" max="7" width="18.33203125" style="1" customWidth="1"/>
    <col min="8" max="16384" width="12" style="1"/>
  </cols>
  <sheetData>
    <row r="1" spans="1:7" ht="54.95" customHeight="1" x14ac:dyDescent="0.2">
      <c r="A1" s="28" t="s">
        <v>21</v>
      </c>
      <c r="B1" s="29"/>
      <c r="C1" s="29"/>
      <c r="D1" s="29"/>
      <c r="E1" s="29"/>
      <c r="F1" s="29"/>
      <c r="G1" s="30"/>
    </row>
    <row r="2" spans="1:7" x14ac:dyDescent="0.2">
      <c r="A2" s="20"/>
      <c r="B2" s="6" t="s">
        <v>0</v>
      </c>
      <c r="C2" s="7"/>
      <c r="D2" s="7"/>
      <c r="E2" s="7"/>
      <c r="F2" s="8"/>
      <c r="G2" s="33" t="s">
        <v>1</v>
      </c>
    </row>
    <row r="3" spans="1:7" ht="24.95" customHeight="1" x14ac:dyDescent="0.2">
      <c r="A3" s="22" t="s">
        <v>2</v>
      </c>
      <c r="B3" s="3" t="s">
        <v>3</v>
      </c>
      <c r="C3" s="3" t="s">
        <v>4</v>
      </c>
      <c r="D3" s="3" t="s">
        <v>5</v>
      </c>
      <c r="E3" s="3" t="s">
        <v>6</v>
      </c>
      <c r="F3" s="3" t="s">
        <v>7</v>
      </c>
      <c r="G3" s="34"/>
    </row>
    <row r="4" spans="1:7" x14ac:dyDescent="0.2">
      <c r="A4" s="23"/>
      <c r="B4" s="5"/>
      <c r="C4" s="5"/>
      <c r="D4" s="5"/>
      <c r="E4" s="5"/>
      <c r="F4" s="5"/>
      <c r="G4" s="5"/>
    </row>
    <row r="5" spans="1:7" x14ac:dyDescent="0.2">
      <c r="A5" s="9" t="s">
        <v>23</v>
      </c>
      <c r="B5" s="10">
        <v>3309970.39</v>
      </c>
      <c r="C5" s="10">
        <f>D5-B5</f>
        <v>0</v>
      </c>
      <c r="D5" s="10">
        <v>3309970.39</v>
      </c>
      <c r="E5" s="10">
        <v>657887.8400000002</v>
      </c>
      <c r="F5" s="10">
        <v>649896.2100000002</v>
      </c>
      <c r="G5" s="10">
        <f>D5-E5</f>
        <v>2652082.5499999998</v>
      </c>
    </row>
    <row r="6" spans="1:7" x14ac:dyDescent="0.2">
      <c r="A6" s="9" t="s">
        <v>24</v>
      </c>
      <c r="B6" s="10">
        <v>5484294.3199999994</v>
      </c>
      <c r="C6" s="10">
        <f t="shared" ref="C6:C69" si="0">D6-B6</f>
        <v>80581.850000000559</v>
      </c>
      <c r="D6" s="10">
        <v>5564876.1699999999</v>
      </c>
      <c r="E6" s="10">
        <v>996094.20000000007</v>
      </c>
      <c r="F6" s="10">
        <v>987669.31</v>
      </c>
      <c r="G6" s="10">
        <f t="shared" ref="G6:G69" si="1">D6-E6</f>
        <v>4568781.97</v>
      </c>
    </row>
    <row r="7" spans="1:7" x14ac:dyDescent="0.2">
      <c r="A7" s="9" t="s">
        <v>25</v>
      </c>
      <c r="B7" s="10">
        <v>26524520.280000001</v>
      </c>
      <c r="C7" s="10">
        <f t="shared" si="0"/>
        <v>370706.76000000164</v>
      </c>
      <c r="D7" s="10">
        <v>26895227.040000003</v>
      </c>
      <c r="E7" s="10">
        <v>4856744.3499999987</v>
      </c>
      <c r="F7" s="10">
        <v>4744097.209999999</v>
      </c>
      <c r="G7" s="10">
        <f t="shared" si="1"/>
        <v>22038482.690000005</v>
      </c>
    </row>
    <row r="8" spans="1:7" x14ac:dyDescent="0.2">
      <c r="A8" s="9" t="s">
        <v>26</v>
      </c>
      <c r="B8" s="10">
        <v>3882451.03</v>
      </c>
      <c r="C8" s="10">
        <f t="shared" si="0"/>
        <v>0</v>
      </c>
      <c r="D8" s="10">
        <v>3882451.03</v>
      </c>
      <c r="E8" s="10">
        <v>953370.71</v>
      </c>
      <c r="F8" s="10">
        <v>953370.71</v>
      </c>
      <c r="G8" s="10">
        <f t="shared" si="1"/>
        <v>2929080.3199999998</v>
      </c>
    </row>
    <row r="9" spans="1:7" x14ac:dyDescent="0.2">
      <c r="A9" s="9" t="s">
        <v>27</v>
      </c>
      <c r="B9" s="10">
        <v>267253081.34</v>
      </c>
      <c r="C9" s="10">
        <f t="shared" si="0"/>
        <v>-205748589.68000001</v>
      </c>
      <c r="D9" s="10">
        <v>61504491.659999996</v>
      </c>
      <c r="E9" s="10">
        <v>5020028.08</v>
      </c>
      <c r="F9" s="10">
        <v>4676778.9600000009</v>
      </c>
      <c r="G9" s="10">
        <f t="shared" si="1"/>
        <v>56484463.579999998</v>
      </c>
    </row>
    <row r="10" spans="1:7" x14ac:dyDescent="0.2">
      <c r="A10" s="9" t="s">
        <v>28</v>
      </c>
      <c r="B10" s="10">
        <v>22476318.179999996</v>
      </c>
      <c r="C10" s="10">
        <f t="shared" si="0"/>
        <v>233015.60999999568</v>
      </c>
      <c r="D10" s="10">
        <v>22709333.789999992</v>
      </c>
      <c r="E10" s="10">
        <v>3833255.62</v>
      </c>
      <c r="F10" s="10">
        <v>3678868.5700000008</v>
      </c>
      <c r="G10" s="10">
        <f t="shared" si="1"/>
        <v>18876078.169999991</v>
      </c>
    </row>
    <row r="11" spans="1:7" x14ac:dyDescent="0.2">
      <c r="A11" s="9" t="s">
        <v>29</v>
      </c>
      <c r="B11" s="10">
        <v>17357611.309999999</v>
      </c>
      <c r="C11" s="10">
        <f t="shared" si="0"/>
        <v>560317.62999999896</v>
      </c>
      <c r="D11" s="10">
        <v>17917928.939999998</v>
      </c>
      <c r="E11" s="10">
        <v>1791779.87</v>
      </c>
      <c r="F11" s="10">
        <v>1754390.09</v>
      </c>
      <c r="G11" s="10">
        <f t="shared" si="1"/>
        <v>16126149.069999997</v>
      </c>
    </row>
    <row r="12" spans="1:7" x14ac:dyDescent="0.2">
      <c r="A12" s="9" t="s">
        <v>30</v>
      </c>
      <c r="B12" s="10">
        <v>64685356.719999999</v>
      </c>
      <c r="C12" s="10">
        <f t="shared" si="0"/>
        <v>5350596.200000003</v>
      </c>
      <c r="D12" s="10">
        <v>70035952.920000002</v>
      </c>
      <c r="E12" s="10">
        <v>12155640.690000001</v>
      </c>
      <c r="F12" s="10">
        <v>10566551.83</v>
      </c>
      <c r="G12" s="10">
        <f t="shared" si="1"/>
        <v>57880312.230000004</v>
      </c>
    </row>
    <row r="13" spans="1:7" x14ac:dyDescent="0.2">
      <c r="A13" s="9" t="s">
        <v>31</v>
      </c>
      <c r="B13" s="10">
        <v>27447054.380000003</v>
      </c>
      <c r="C13" s="10">
        <f t="shared" si="0"/>
        <v>249379.55999999866</v>
      </c>
      <c r="D13" s="10">
        <v>27696433.940000001</v>
      </c>
      <c r="E13" s="10">
        <v>4679877.25</v>
      </c>
      <c r="F13" s="10">
        <v>4518324.0500000007</v>
      </c>
      <c r="G13" s="10">
        <f t="shared" si="1"/>
        <v>23016556.690000001</v>
      </c>
    </row>
    <row r="14" spans="1:7" x14ac:dyDescent="0.2">
      <c r="A14" s="9" t="s">
        <v>32</v>
      </c>
      <c r="B14" s="10">
        <v>37332844.380000003</v>
      </c>
      <c r="C14" s="10">
        <f t="shared" si="0"/>
        <v>245095.71999999881</v>
      </c>
      <c r="D14" s="10">
        <v>37577940.100000001</v>
      </c>
      <c r="E14" s="10">
        <v>12782961.169999998</v>
      </c>
      <c r="F14" s="10">
        <v>12653860.379999999</v>
      </c>
      <c r="G14" s="10">
        <f t="shared" si="1"/>
        <v>24794978.930000003</v>
      </c>
    </row>
    <row r="15" spans="1:7" x14ac:dyDescent="0.2">
      <c r="A15" s="9" t="s">
        <v>33</v>
      </c>
      <c r="B15" s="10">
        <v>21077903.960000001</v>
      </c>
      <c r="C15" s="10">
        <f t="shared" si="0"/>
        <v>24579219.75</v>
      </c>
      <c r="D15" s="10">
        <v>45657123.710000001</v>
      </c>
      <c r="E15" s="10">
        <v>13316049.800000001</v>
      </c>
      <c r="F15" s="10">
        <v>3920084.68</v>
      </c>
      <c r="G15" s="10">
        <f t="shared" si="1"/>
        <v>32341073.91</v>
      </c>
    </row>
    <row r="16" spans="1:7" x14ac:dyDescent="0.2">
      <c r="A16" s="9" t="s">
        <v>34</v>
      </c>
      <c r="B16" s="10">
        <v>32421394.929999992</v>
      </c>
      <c r="C16" s="10">
        <f t="shared" si="0"/>
        <v>133083.62999999896</v>
      </c>
      <c r="D16" s="10">
        <v>32554478.559999991</v>
      </c>
      <c r="E16" s="10">
        <v>5703861.8899999997</v>
      </c>
      <c r="F16" s="10">
        <v>5525362.5799999991</v>
      </c>
      <c r="G16" s="10">
        <f t="shared" si="1"/>
        <v>26850616.669999991</v>
      </c>
    </row>
    <row r="17" spans="1:7" x14ac:dyDescent="0.2">
      <c r="A17" s="9" t="s">
        <v>35</v>
      </c>
      <c r="B17" s="10">
        <v>28188053.710000001</v>
      </c>
      <c r="C17" s="10">
        <f t="shared" si="0"/>
        <v>2215893.3900000006</v>
      </c>
      <c r="D17" s="10">
        <v>30403947.100000001</v>
      </c>
      <c r="E17" s="10">
        <v>5657498.3900000006</v>
      </c>
      <c r="F17" s="10">
        <v>5295094.790000001</v>
      </c>
      <c r="G17" s="10">
        <f t="shared" si="1"/>
        <v>24746448.710000001</v>
      </c>
    </row>
    <row r="18" spans="1:7" x14ac:dyDescent="0.2">
      <c r="A18" s="9" t="s">
        <v>36</v>
      </c>
      <c r="B18" s="10">
        <v>2582203.7199999997</v>
      </c>
      <c r="C18" s="10">
        <f t="shared" si="0"/>
        <v>0</v>
      </c>
      <c r="D18" s="10">
        <v>2582203.7199999997</v>
      </c>
      <c r="E18" s="10">
        <v>514823.31</v>
      </c>
      <c r="F18" s="10">
        <v>502617.54000000004</v>
      </c>
      <c r="G18" s="10">
        <f t="shared" si="1"/>
        <v>2067380.4099999997</v>
      </c>
    </row>
    <row r="19" spans="1:7" x14ac:dyDescent="0.2">
      <c r="A19" s="9" t="s">
        <v>37</v>
      </c>
      <c r="B19" s="10">
        <v>13777710.710000001</v>
      </c>
      <c r="C19" s="10">
        <f t="shared" si="0"/>
        <v>204033.35000000149</v>
      </c>
      <c r="D19" s="10">
        <v>13981744.060000002</v>
      </c>
      <c r="E19" s="10">
        <v>2518467.2699999996</v>
      </c>
      <c r="F19" s="10">
        <v>2445842.8099999991</v>
      </c>
      <c r="G19" s="10">
        <f t="shared" si="1"/>
        <v>11463276.790000003</v>
      </c>
    </row>
    <row r="20" spans="1:7" x14ac:dyDescent="0.2">
      <c r="A20" s="9" t="s">
        <v>38</v>
      </c>
      <c r="B20" s="10">
        <v>30073792.909999996</v>
      </c>
      <c r="C20" s="10">
        <f t="shared" si="0"/>
        <v>1101605.2799999975</v>
      </c>
      <c r="D20" s="10">
        <v>31175398.189999994</v>
      </c>
      <c r="E20" s="10">
        <v>5445161.25</v>
      </c>
      <c r="F20" s="10">
        <v>5298371.3499999996</v>
      </c>
      <c r="G20" s="10">
        <f t="shared" si="1"/>
        <v>25730236.939999994</v>
      </c>
    </row>
    <row r="21" spans="1:7" x14ac:dyDescent="0.2">
      <c r="A21" s="9" t="s">
        <v>39</v>
      </c>
      <c r="B21" s="10">
        <v>205446967.68999997</v>
      </c>
      <c r="C21" s="10">
        <f t="shared" si="0"/>
        <v>7145437.8400000036</v>
      </c>
      <c r="D21" s="10">
        <v>212592405.52999997</v>
      </c>
      <c r="E21" s="10">
        <v>45720797.099999994</v>
      </c>
      <c r="F21" s="10">
        <v>44505915.180000007</v>
      </c>
      <c r="G21" s="10">
        <f t="shared" si="1"/>
        <v>166871608.42999998</v>
      </c>
    </row>
    <row r="22" spans="1:7" x14ac:dyDescent="0.2">
      <c r="A22" s="9" t="s">
        <v>40</v>
      </c>
      <c r="B22" s="10">
        <v>75316804.170000017</v>
      </c>
      <c r="C22" s="10">
        <f t="shared" si="0"/>
        <v>2486868.8500000089</v>
      </c>
      <c r="D22" s="10">
        <v>77803673.020000026</v>
      </c>
      <c r="E22" s="10">
        <v>13575666.120000001</v>
      </c>
      <c r="F22" s="10">
        <v>13154937.460000001</v>
      </c>
      <c r="G22" s="10">
        <f t="shared" si="1"/>
        <v>64228006.900000021</v>
      </c>
    </row>
    <row r="23" spans="1:7" x14ac:dyDescent="0.2">
      <c r="A23" s="9" t="s">
        <v>41</v>
      </c>
      <c r="B23" s="10">
        <v>12677138.379999995</v>
      </c>
      <c r="C23" s="10">
        <f t="shared" si="0"/>
        <v>94597.820000000298</v>
      </c>
      <c r="D23" s="10">
        <v>12771736.199999996</v>
      </c>
      <c r="E23" s="10">
        <v>2517399.04</v>
      </c>
      <c r="F23" s="10">
        <v>2442992.3299999996</v>
      </c>
      <c r="G23" s="10">
        <f t="shared" si="1"/>
        <v>10254337.159999996</v>
      </c>
    </row>
    <row r="24" spans="1:7" x14ac:dyDescent="0.2">
      <c r="A24" s="9" t="s">
        <v>42</v>
      </c>
      <c r="B24" s="10">
        <v>62189628.56000001</v>
      </c>
      <c r="C24" s="10">
        <f t="shared" si="0"/>
        <v>327649.90999999642</v>
      </c>
      <c r="D24" s="10">
        <v>62517278.470000006</v>
      </c>
      <c r="E24" s="10">
        <v>11360754.840000002</v>
      </c>
      <c r="F24" s="10">
        <v>10992345.850000003</v>
      </c>
      <c r="G24" s="10">
        <f t="shared" si="1"/>
        <v>51156523.630000003</v>
      </c>
    </row>
    <row r="25" spans="1:7" x14ac:dyDescent="0.2">
      <c r="A25" s="9" t="s">
        <v>43</v>
      </c>
      <c r="B25" s="10">
        <v>33213012.760000002</v>
      </c>
      <c r="C25" s="10">
        <f t="shared" si="0"/>
        <v>36003416.819999993</v>
      </c>
      <c r="D25" s="10">
        <v>69216429.579999998</v>
      </c>
      <c r="E25" s="10">
        <v>24664091.720000003</v>
      </c>
      <c r="F25" s="10">
        <v>24238393.740000002</v>
      </c>
      <c r="G25" s="10">
        <f t="shared" si="1"/>
        <v>44552337.859999999</v>
      </c>
    </row>
    <row r="26" spans="1:7" x14ac:dyDescent="0.2">
      <c r="A26" s="9" t="s">
        <v>44</v>
      </c>
      <c r="B26" s="10">
        <v>1977421958.7000003</v>
      </c>
      <c r="C26" s="10">
        <f t="shared" si="0"/>
        <v>87245027.990000248</v>
      </c>
      <c r="D26" s="10">
        <v>2064666986.6900005</v>
      </c>
      <c r="E26" s="10">
        <v>356791953.78000015</v>
      </c>
      <c r="F26" s="10">
        <v>328832440.60000026</v>
      </c>
      <c r="G26" s="10">
        <f t="shared" si="1"/>
        <v>1707875032.9100003</v>
      </c>
    </row>
    <row r="27" spans="1:7" x14ac:dyDescent="0.2">
      <c r="A27" s="9" t="s">
        <v>45</v>
      </c>
      <c r="B27" s="10">
        <v>130019043.25999999</v>
      </c>
      <c r="C27" s="10">
        <f t="shared" si="0"/>
        <v>9959926.1200000048</v>
      </c>
      <c r="D27" s="10">
        <v>139978969.38</v>
      </c>
      <c r="E27" s="10">
        <v>18676469.740000002</v>
      </c>
      <c r="F27" s="10">
        <v>17572432.270000003</v>
      </c>
      <c r="G27" s="10">
        <f t="shared" si="1"/>
        <v>121302499.63999999</v>
      </c>
    </row>
    <row r="28" spans="1:7" x14ac:dyDescent="0.2">
      <c r="A28" s="9" t="s">
        <v>46</v>
      </c>
      <c r="B28" s="10">
        <v>41451259.450000003</v>
      </c>
      <c r="C28" s="10">
        <f t="shared" si="0"/>
        <v>296229.75999999791</v>
      </c>
      <c r="D28" s="10">
        <v>41747489.210000001</v>
      </c>
      <c r="E28" s="10">
        <v>6157137.1600000029</v>
      </c>
      <c r="F28" s="10">
        <v>5909147.7600000016</v>
      </c>
      <c r="G28" s="10">
        <f t="shared" si="1"/>
        <v>35590352.049999997</v>
      </c>
    </row>
    <row r="29" spans="1:7" x14ac:dyDescent="0.2">
      <c r="A29" s="9" t="s">
        <v>47</v>
      </c>
      <c r="B29" s="10">
        <v>36645596.969999999</v>
      </c>
      <c r="C29" s="10">
        <f t="shared" si="0"/>
        <v>0</v>
      </c>
      <c r="D29" s="10">
        <v>36645596.969999999</v>
      </c>
      <c r="E29" s="10">
        <v>5568187.3799999999</v>
      </c>
      <c r="F29" s="10">
        <v>5406257.6800000006</v>
      </c>
      <c r="G29" s="10">
        <f t="shared" si="1"/>
        <v>31077409.59</v>
      </c>
    </row>
    <row r="30" spans="1:7" x14ac:dyDescent="0.2">
      <c r="A30" s="9" t="s">
        <v>48</v>
      </c>
      <c r="B30" s="10">
        <v>176204471.59</v>
      </c>
      <c r="C30" s="10">
        <f t="shared" si="0"/>
        <v>40039859.889999986</v>
      </c>
      <c r="D30" s="10">
        <v>216244331.47999999</v>
      </c>
      <c r="E30" s="10">
        <v>22006920.400000006</v>
      </c>
      <c r="F30" s="10">
        <v>21364721.09</v>
      </c>
      <c r="G30" s="10">
        <f t="shared" si="1"/>
        <v>194237411.07999998</v>
      </c>
    </row>
    <row r="31" spans="1:7" x14ac:dyDescent="0.2">
      <c r="A31" s="9" t="s">
        <v>49</v>
      </c>
      <c r="B31" s="10">
        <v>14448350.810000001</v>
      </c>
      <c r="C31" s="10">
        <f t="shared" si="0"/>
        <v>259714.07999999821</v>
      </c>
      <c r="D31" s="10">
        <v>14708064.889999999</v>
      </c>
      <c r="E31" s="10">
        <v>2306536.2999999993</v>
      </c>
      <c r="F31" s="10">
        <v>2180908.9499999997</v>
      </c>
      <c r="G31" s="10">
        <f t="shared" si="1"/>
        <v>12401528.59</v>
      </c>
    </row>
    <row r="32" spans="1:7" x14ac:dyDescent="0.2">
      <c r="A32" s="9" t="s">
        <v>50</v>
      </c>
      <c r="B32" s="10">
        <v>7766989.3500000006</v>
      </c>
      <c r="C32" s="10">
        <f t="shared" si="0"/>
        <v>112811.73999999929</v>
      </c>
      <c r="D32" s="10">
        <v>7879801.0899999999</v>
      </c>
      <c r="E32" s="10">
        <v>1042398.01</v>
      </c>
      <c r="F32" s="10">
        <v>1004373.9900000001</v>
      </c>
      <c r="G32" s="10">
        <f t="shared" si="1"/>
        <v>6837403.0800000001</v>
      </c>
    </row>
    <row r="33" spans="1:7" x14ac:dyDescent="0.2">
      <c r="A33" s="9" t="s">
        <v>51</v>
      </c>
      <c r="B33" s="10">
        <v>128971249.52</v>
      </c>
      <c r="C33" s="10">
        <f t="shared" si="0"/>
        <v>1341263.9399999827</v>
      </c>
      <c r="D33" s="10">
        <v>130312513.45999998</v>
      </c>
      <c r="E33" s="10">
        <v>22679229.819999989</v>
      </c>
      <c r="F33" s="10">
        <v>21586343.460000001</v>
      </c>
      <c r="G33" s="10">
        <f t="shared" si="1"/>
        <v>107633283.63999999</v>
      </c>
    </row>
    <row r="34" spans="1:7" x14ac:dyDescent="0.2">
      <c r="A34" s="9" t="s">
        <v>52</v>
      </c>
      <c r="B34" s="10">
        <v>3694449.2800000003</v>
      </c>
      <c r="C34" s="10">
        <f t="shared" si="0"/>
        <v>9509.0099999997765</v>
      </c>
      <c r="D34" s="10">
        <v>3703958.29</v>
      </c>
      <c r="E34" s="10">
        <v>531621.37</v>
      </c>
      <c r="F34" s="10">
        <v>517534.68999999994</v>
      </c>
      <c r="G34" s="10">
        <f t="shared" si="1"/>
        <v>3172336.92</v>
      </c>
    </row>
    <row r="35" spans="1:7" x14ac:dyDescent="0.2">
      <c r="A35" s="9" t="s">
        <v>53</v>
      </c>
      <c r="B35" s="10">
        <v>18398691.339999996</v>
      </c>
      <c r="C35" s="10">
        <f t="shared" si="0"/>
        <v>192924.26999999955</v>
      </c>
      <c r="D35" s="10">
        <v>18591615.609999996</v>
      </c>
      <c r="E35" s="10">
        <v>3772171.12</v>
      </c>
      <c r="F35" s="10">
        <v>3572574.6300000008</v>
      </c>
      <c r="G35" s="10">
        <f t="shared" si="1"/>
        <v>14819444.489999995</v>
      </c>
    </row>
    <row r="36" spans="1:7" x14ac:dyDescent="0.2">
      <c r="A36" s="9" t="s">
        <v>54</v>
      </c>
      <c r="B36" s="10">
        <v>45935276.330000006</v>
      </c>
      <c r="C36" s="10">
        <f t="shared" si="0"/>
        <v>44390.629999995232</v>
      </c>
      <c r="D36" s="10">
        <v>45979666.960000001</v>
      </c>
      <c r="E36" s="10">
        <v>7855728.6600000011</v>
      </c>
      <c r="F36" s="10">
        <v>7572130.7999999998</v>
      </c>
      <c r="G36" s="10">
        <f t="shared" si="1"/>
        <v>38123938.299999997</v>
      </c>
    </row>
    <row r="37" spans="1:7" x14ac:dyDescent="0.2">
      <c r="A37" s="9" t="s">
        <v>55</v>
      </c>
      <c r="B37" s="10">
        <v>44627676.18</v>
      </c>
      <c r="C37" s="10">
        <f t="shared" si="0"/>
        <v>841559.8200000003</v>
      </c>
      <c r="D37" s="10">
        <v>45469236</v>
      </c>
      <c r="E37" s="10">
        <v>6890845.8700000001</v>
      </c>
      <c r="F37" s="10">
        <v>6557566.25</v>
      </c>
      <c r="G37" s="10">
        <f t="shared" si="1"/>
        <v>38578390.130000003</v>
      </c>
    </row>
    <row r="38" spans="1:7" x14ac:dyDescent="0.2">
      <c r="A38" s="9" t="s">
        <v>56</v>
      </c>
      <c r="B38" s="10">
        <v>165356877.15000001</v>
      </c>
      <c r="C38" s="10">
        <f t="shared" si="0"/>
        <v>423366.74000000954</v>
      </c>
      <c r="D38" s="10">
        <v>165780243.89000002</v>
      </c>
      <c r="E38" s="10">
        <v>25918061.820000004</v>
      </c>
      <c r="F38" s="10">
        <v>23182186.540000003</v>
      </c>
      <c r="G38" s="10">
        <f t="shared" si="1"/>
        <v>139862182.07000002</v>
      </c>
    </row>
    <row r="39" spans="1:7" x14ac:dyDescent="0.2">
      <c r="A39" s="9" t="s">
        <v>57</v>
      </c>
      <c r="B39" s="10">
        <v>106058308.56</v>
      </c>
      <c r="C39" s="10">
        <f t="shared" si="0"/>
        <v>10974444.659999982</v>
      </c>
      <c r="D39" s="10">
        <v>117032753.21999998</v>
      </c>
      <c r="E39" s="10">
        <v>17825516.889999993</v>
      </c>
      <c r="F39" s="10">
        <v>17418115.049999993</v>
      </c>
      <c r="G39" s="10">
        <f t="shared" si="1"/>
        <v>99207236.329999983</v>
      </c>
    </row>
    <row r="40" spans="1:7" x14ac:dyDescent="0.2">
      <c r="A40" s="9" t="s">
        <v>58</v>
      </c>
      <c r="B40" s="10">
        <v>17936796.450000003</v>
      </c>
      <c r="C40" s="10">
        <f t="shared" si="0"/>
        <v>120593.80999999866</v>
      </c>
      <c r="D40" s="10">
        <v>18057390.260000002</v>
      </c>
      <c r="E40" s="10">
        <v>3278793.33</v>
      </c>
      <c r="F40" s="10">
        <v>3152554.49</v>
      </c>
      <c r="G40" s="10">
        <f t="shared" si="1"/>
        <v>14778596.930000002</v>
      </c>
    </row>
    <row r="41" spans="1:7" x14ac:dyDescent="0.2">
      <c r="A41" s="9" t="s">
        <v>59</v>
      </c>
      <c r="B41" s="10">
        <v>99184002.980000004</v>
      </c>
      <c r="C41" s="10">
        <f t="shared" si="0"/>
        <v>139409671.09999996</v>
      </c>
      <c r="D41" s="10">
        <v>238593674.07999998</v>
      </c>
      <c r="E41" s="10">
        <v>24410540.480000004</v>
      </c>
      <c r="F41" s="10">
        <v>23656195.340000004</v>
      </c>
      <c r="G41" s="10">
        <f t="shared" si="1"/>
        <v>214183133.59999996</v>
      </c>
    </row>
    <row r="42" spans="1:7" x14ac:dyDescent="0.2">
      <c r="A42" s="9" t="s">
        <v>60</v>
      </c>
      <c r="B42" s="10">
        <v>150852475.42000002</v>
      </c>
      <c r="C42" s="10">
        <f t="shared" si="0"/>
        <v>12047922.660000056</v>
      </c>
      <c r="D42" s="10">
        <v>162900398.08000007</v>
      </c>
      <c r="E42" s="10">
        <v>25906279.479999997</v>
      </c>
      <c r="F42" s="10">
        <v>23874445.809999995</v>
      </c>
      <c r="G42" s="10">
        <f t="shared" si="1"/>
        <v>136994118.60000008</v>
      </c>
    </row>
    <row r="43" spans="1:7" x14ac:dyDescent="0.2">
      <c r="A43" s="9" t="s">
        <v>61</v>
      </c>
      <c r="B43" s="10">
        <v>164657769.70999998</v>
      </c>
      <c r="C43" s="10">
        <f t="shared" si="0"/>
        <v>321793924.80000007</v>
      </c>
      <c r="D43" s="10">
        <v>486451694.51000005</v>
      </c>
      <c r="E43" s="10">
        <v>103100512.30000001</v>
      </c>
      <c r="F43" s="10">
        <v>100952801.05000001</v>
      </c>
      <c r="G43" s="10">
        <f t="shared" si="1"/>
        <v>383351182.21000004</v>
      </c>
    </row>
    <row r="44" spans="1:7" x14ac:dyDescent="0.2">
      <c r="A44" s="9" t="s">
        <v>62</v>
      </c>
      <c r="B44" s="10">
        <v>33966372</v>
      </c>
      <c r="C44" s="10">
        <f t="shared" si="0"/>
        <v>16711820.519999996</v>
      </c>
      <c r="D44" s="10">
        <v>50678192.519999996</v>
      </c>
      <c r="E44" s="10">
        <v>2921617.7600000002</v>
      </c>
      <c r="F44" s="10">
        <v>2921617.7600000002</v>
      </c>
      <c r="G44" s="10">
        <f t="shared" si="1"/>
        <v>47756574.759999998</v>
      </c>
    </row>
    <row r="45" spans="1:7" x14ac:dyDescent="0.2">
      <c r="A45" s="9" t="s">
        <v>63</v>
      </c>
      <c r="B45" s="10">
        <v>85010257.169999987</v>
      </c>
      <c r="C45" s="10">
        <f t="shared" si="0"/>
        <v>6378767.8299999982</v>
      </c>
      <c r="D45" s="10">
        <v>91389024.999999985</v>
      </c>
      <c r="E45" s="10">
        <v>16223357.5</v>
      </c>
      <c r="F45" s="10">
        <v>15769705.600000001</v>
      </c>
      <c r="G45" s="10">
        <f t="shared" si="1"/>
        <v>75165667.499999985</v>
      </c>
    </row>
    <row r="46" spans="1:7" x14ac:dyDescent="0.2">
      <c r="A46" s="9" t="s">
        <v>64</v>
      </c>
      <c r="B46" s="10">
        <v>10746677.289999999</v>
      </c>
      <c r="C46" s="10">
        <f t="shared" si="0"/>
        <v>36173.449999999255</v>
      </c>
      <c r="D46" s="10">
        <v>10782850.739999998</v>
      </c>
      <c r="E46" s="10">
        <v>2028422.15</v>
      </c>
      <c r="F46" s="10">
        <v>1973292.21</v>
      </c>
      <c r="G46" s="10">
        <f t="shared" si="1"/>
        <v>8754428.589999998</v>
      </c>
    </row>
    <row r="47" spans="1:7" x14ac:dyDescent="0.2">
      <c r="A47" s="9" t="s">
        <v>65</v>
      </c>
      <c r="B47" s="10">
        <v>52067243.189999998</v>
      </c>
      <c r="C47" s="10">
        <f t="shared" si="0"/>
        <v>4516552.4600000009</v>
      </c>
      <c r="D47" s="10">
        <v>56583795.649999999</v>
      </c>
      <c r="E47" s="10">
        <v>17766467.75</v>
      </c>
      <c r="F47" s="10">
        <v>13250666.969999999</v>
      </c>
      <c r="G47" s="10">
        <f t="shared" si="1"/>
        <v>38817327.899999999</v>
      </c>
    </row>
    <row r="48" spans="1:7" x14ac:dyDescent="0.2">
      <c r="A48" s="9" t="s">
        <v>66</v>
      </c>
      <c r="B48" s="10">
        <v>79860980.37999998</v>
      </c>
      <c r="C48" s="10">
        <f t="shared" si="0"/>
        <v>2639553.6800000221</v>
      </c>
      <c r="D48" s="10">
        <v>82500534.060000002</v>
      </c>
      <c r="E48" s="10">
        <v>14623531.240000002</v>
      </c>
      <c r="F48" s="10">
        <v>13126153.060000001</v>
      </c>
      <c r="G48" s="10">
        <f t="shared" si="1"/>
        <v>67877002.819999993</v>
      </c>
    </row>
    <row r="49" spans="1:7" x14ac:dyDescent="0.2">
      <c r="A49" s="9" t="s">
        <v>67</v>
      </c>
      <c r="B49" s="10">
        <v>6154941.0900000017</v>
      </c>
      <c r="C49" s="10">
        <f t="shared" si="0"/>
        <v>3497087.1699999981</v>
      </c>
      <c r="D49" s="10">
        <v>9652028.2599999998</v>
      </c>
      <c r="E49" s="10">
        <v>912784.36000000034</v>
      </c>
      <c r="F49" s="10">
        <v>879102.66000000038</v>
      </c>
      <c r="G49" s="10">
        <f t="shared" si="1"/>
        <v>8739243.8999999985</v>
      </c>
    </row>
    <row r="50" spans="1:7" x14ac:dyDescent="0.2">
      <c r="A50" s="9" t="s">
        <v>68</v>
      </c>
      <c r="B50" s="10">
        <v>152581582.99999997</v>
      </c>
      <c r="C50" s="10">
        <f t="shared" si="0"/>
        <v>180120871.29999998</v>
      </c>
      <c r="D50" s="10">
        <v>332702454.29999995</v>
      </c>
      <c r="E50" s="10">
        <v>74539249.150000006</v>
      </c>
      <c r="F50" s="10">
        <v>73042060.170000002</v>
      </c>
      <c r="G50" s="10">
        <f t="shared" si="1"/>
        <v>258163205.14999995</v>
      </c>
    </row>
    <row r="51" spans="1:7" x14ac:dyDescent="0.2">
      <c r="A51" s="9" t="s">
        <v>69</v>
      </c>
      <c r="B51" s="10">
        <v>187424339.05000001</v>
      </c>
      <c r="C51" s="10">
        <f t="shared" si="0"/>
        <v>32509633.01000002</v>
      </c>
      <c r="D51" s="10">
        <v>219933972.06000003</v>
      </c>
      <c r="E51" s="10">
        <v>27914470.710000001</v>
      </c>
      <c r="F51" s="10">
        <v>26358309.240000002</v>
      </c>
      <c r="G51" s="10">
        <f t="shared" si="1"/>
        <v>192019501.35000002</v>
      </c>
    </row>
    <row r="52" spans="1:7" x14ac:dyDescent="0.2">
      <c r="A52" s="9" t="s">
        <v>70</v>
      </c>
      <c r="B52" s="10">
        <v>393521389.31999993</v>
      </c>
      <c r="C52" s="10">
        <f t="shared" si="0"/>
        <v>74073018.720000088</v>
      </c>
      <c r="D52" s="10">
        <v>467594408.04000002</v>
      </c>
      <c r="E52" s="10">
        <v>117590170.83</v>
      </c>
      <c r="F52" s="10">
        <v>116451422.85000001</v>
      </c>
      <c r="G52" s="10">
        <f t="shared" si="1"/>
        <v>350004237.21000004</v>
      </c>
    </row>
    <row r="53" spans="1:7" x14ac:dyDescent="0.2">
      <c r="A53" s="9" t="s">
        <v>71</v>
      </c>
      <c r="B53" s="10">
        <v>5442130.3600000003</v>
      </c>
      <c r="C53" s="10">
        <f t="shared" si="0"/>
        <v>0</v>
      </c>
      <c r="D53" s="10">
        <v>5442130.3600000003</v>
      </c>
      <c r="E53" s="10">
        <v>983837.82000000007</v>
      </c>
      <c r="F53" s="10">
        <v>958519.1100000001</v>
      </c>
      <c r="G53" s="10">
        <f t="shared" si="1"/>
        <v>4458292.54</v>
      </c>
    </row>
    <row r="54" spans="1:7" x14ac:dyDescent="0.2">
      <c r="A54" s="9" t="s">
        <v>72</v>
      </c>
      <c r="B54" s="10">
        <v>569260089.7299999</v>
      </c>
      <c r="C54" s="10">
        <f t="shared" si="0"/>
        <v>1180034262.8400002</v>
      </c>
      <c r="D54" s="10">
        <v>1749294352.5699999</v>
      </c>
      <c r="E54" s="10">
        <v>254261737.19999999</v>
      </c>
      <c r="F54" s="10">
        <v>242408794.3899999</v>
      </c>
      <c r="G54" s="10">
        <f t="shared" si="1"/>
        <v>1495032615.3699999</v>
      </c>
    </row>
    <row r="55" spans="1:7" x14ac:dyDescent="0.2">
      <c r="A55" s="9" t="s">
        <v>73</v>
      </c>
      <c r="B55" s="10">
        <v>187746265.44000006</v>
      </c>
      <c r="C55" s="10">
        <f t="shared" si="0"/>
        <v>21669215.299999952</v>
      </c>
      <c r="D55" s="10">
        <v>209415480.74000001</v>
      </c>
      <c r="E55" s="10">
        <v>22944955.780000001</v>
      </c>
      <c r="F55" s="10">
        <v>21940544.050000008</v>
      </c>
      <c r="G55" s="10">
        <f t="shared" si="1"/>
        <v>186470524.96000001</v>
      </c>
    </row>
    <row r="56" spans="1:7" x14ac:dyDescent="0.2">
      <c r="A56" s="9" t="s">
        <v>74</v>
      </c>
      <c r="B56" s="10">
        <v>383685829.89999998</v>
      </c>
      <c r="C56" s="10">
        <f t="shared" si="0"/>
        <v>-13317828.410000026</v>
      </c>
      <c r="D56" s="10">
        <v>370368001.48999995</v>
      </c>
      <c r="E56" s="10">
        <v>0</v>
      </c>
      <c r="F56" s="10">
        <v>0</v>
      </c>
      <c r="G56" s="10">
        <f t="shared" si="1"/>
        <v>370368001.48999995</v>
      </c>
    </row>
    <row r="57" spans="1:7" x14ac:dyDescent="0.2">
      <c r="A57" s="9" t="s">
        <v>75</v>
      </c>
      <c r="B57" s="10">
        <v>165874798.03</v>
      </c>
      <c r="C57" s="10">
        <f t="shared" si="0"/>
        <v>566449.85000002384</v>
      </c>
      <c r="D57" s="10">
        <v>166441247.88000003</v>
      </c>
      <c r="E57" s="10">
        <v>35217462.709999993</v>
      </c>
      <c r="F57" s="10">
        <v>33558247.159999996</v>
      </c>
      <c r="G57" s="10">
        <f t="shared" si="1"/>
        <v>131223785.17000003</v>
      </c>
    </row>
    <row r="58" spans="1:7" x14ac:dyDescent="0.2">
      <c r="A58" s="9" t="s">
        <v>76</v>
      </c>
      <c r="B58" s="10">
        <v>140769221.47000003</v>
      </c>
      <c r="C58" s="10">
        <f t="shared" si="0"/>
        <v>17870224.74999997</v>
      </c>
      <c r="D58" s="10">
        <v>158639446.22</v>
      </c>
      <c r="E58" s="10">
        <v>9280346.2499999963</v>
      </c>
      <c r="F58" s="10">
        <v>9010834.8499999978</v>
      </c>
      <c r="G58" s="10">
        <f t="shared" si="1"/>
        <v>149359099.97</v>
      </c>
    </row>
    <row r="59" spans="1:7" x14ac:dyDescent="0.2">
      <c r="A59" s="9" t="s">
        <v>77</v>
      </c>
      <c r="B59" s="10">
        <v>285031041.17000002</v>
      </c>
      <c r="C59" s="10">
        <f t="shared" si="0"/>
        <v>0</v>
      </c>
      <c r="D59" s="10">
        <v>285031041.17000002</v>
      </c>
      <c r="E59" s="10">
        <v>71224881.300000012</v>
      </c>
      <c r="F59" s="10">
        <v>71224881.300000012</v>
      </c>
      <c r="G59" s="10">
        <f t="shared" si="1"/>
        <v>213806159.87</v>
      </c>
    </row>
    <row r="60" spans="1:7" x14ac:dyDescent="0.2">
      <c r="A60" s="9" t="s">
        <v>78</v>
      </c>
      <c r="B60" s="10">
        <v>133980931.77</v>
      </c>
      <c r="C60" s="10">
        <f t="shared" si="0"/>
        <v>97768.5</v>
      </c>
      <c r="D60" s="10">
        <v>134078700.27</v>
      </c>
      <c r="E60" s="10">
        <v>9482039.9299999997</v>
      </c>
      <c r="F60" s="10">
        <v>8369683.129999999</v>
      </c>
      <c r="G60" s="10">
        <f t="shared" si="1"/>
        <v>124596660.34</v>
      </c>
    </row>
    <row r="61" spans="1:7" x14ac:dyDescent="0.2">
      <c r="A61" s="9" t="s">
        <v>79</v>
      </c>
      <c r="B61" s="10">
        <v>31526582.32</v>
      </c>
      <c r="C61" s="10">
        <f t="shared" si="0"/>
        <v>8208191.0199999958</v>
      </c>
      <c r="D61" s="10">
        <v>39734773.339999996</v>
      </c>
      <c r="E61" s="10">
        <v>2919785.6899999995</v>
      </c>
      <c r="F61" s="10">
        <v>2327638.6399999992</v>
      </c>
      <c r="G61" s="10">
        <f t="shared" si="1"/>
        <v>36814987.649999999</v>
      </c>
    </row>
    <row r="62" spans="1:7" x14ac:dyDescent="0.2">
      <c r="A62" s="9" t="s">
        <v>80</v>
      </c>
      <c r="B62" s="10">
        <v>11993888.730000002</v>
      </c>
      <c r="C62" s="10">
        <f t="shared" si="0"/>
        <v>98918.409999998286</v>
      </c>
      <c r="D62" s="10">
        <v>12092807.140000001</v>
      </c>
      <c r="E62" s="10">
        <v>2202935.73</v>
      </c>
      <c r="F62" s="10">
        <v>2131523.71</v>
      </c>
      <c r="G62" s="10">
        <f t="shared" si="1"/>
        <v>9889871.4100000001</v>
      </c>
    </row>
    <row r="63" spans="1:7" x14ac:dyDescent="0.2">
      <c r="A63" s="9" t="s">
        <v>81</v>
      </c>
      <c r="B63" s="10">
        <v>177506131.90000004</v>
      </c>
      <c r="C63" s="10">
        <f t="shared" si="0"/>
        <v>8330081.7999999821</v>
      </c>
      <c r="D63" s="10">
        <v>185836213.70000002</v>
      </c>
      <c r="E63" s="10">
        <v>5555921.2300000014</v>
      </c>
      <c r="F63" s="10">
        <v>5187037.5300000012</v>
      </c>
      <c r="G63" s="10">
        <f t="shared" si="1"/>
        <v>180280292.47000003</v>
      </c>
    </row>
    <row r="64" spans="1:7" x14ac:dyDescent="0.2">
      <c r="A64" s="9" t="s">
        <v>82</v>
      </c>
      <c r="B64" s="10">
        <v>7019048.8099999987</v>
      </c>
      <c r="C64" s="10">
        <f t="shared" si="0"/>
        <v>75858.780000001192</v>
      </c>
      <c r="D64" s="10">
        <v>7094907.5899999999</v>
      </c>
      <c r="E64" s="10">
        <v>1110867.0900000003</v>
      </c>
      <c r="F64" s="10">
        <v>1073351.27</v>
      </c>
      <c r="G64" s="10">
        <f t="shared" si="1"/>
        <v>5984040.5</v>
      </c>
    </row>
    <row r="65" spans="1:7" x14ac:dyDescent="0.2">
      <c r="A65" s="9" t="s">
        <v>83</v>
      </c>
      <c r="B65" s="10">
        <v>21071900.32</v>
      </c>
      <c r="C65" s="10">
        <f t="shared" si="0"/>
        <v>155918.89999999851</v>
      </c>
      <c r="D65" s="10">
        <v>21227819.219999999</v>
      </c>
      <c r="E65" s="10">
        <v>4094015.7700000005</v>
      </c>
      <c r="F65" s="10">
        <v>3951722.7700000005</v>
      </c>
      <c r="G65" s="10">
        <f t="shared" si="1"/>
        <v>17133803.449999999</v>
      </c>
    </row>
    <row r="66" spans="1:7" x14ac:dyDescent="0.2">
      <c r="A66" s="9" t="s">
        <v>84</v>
      </c>
      <c r="B66" s="10">
        <v>4283362.25</v>
      </c>
      <c r="C66" s="10">
        <f t="shared" si="0"/>
        <v>45129.129999999888</v>
      </c>
      <c r="D66" s="10">
        <v>4328491.38</v>
      </c>
      <c r="E66" s="10">
        <v>809102.33</v>
      </c>
      <c r="F66" s="10">
        <v>789673.34</v>
      </c>
      <c r="G66" s="10">
        <f t="shared" si="1"/>
        <v>3519389.05</v>
      </c>
    </row>
    <row r="67" spans="1:7" x14ac:dyDescent="0.2">
      <c r="A67" s="9" t="s">
        <v>85</v>
      </c>
      <c r="B67" s="10">
        <v>31778394.979999997</v>
      </c>
      <c r="C67" s="10">
        <f t="shared" si="0"/>
        <v>0</v>
      </c>
      <c r="D67" s="10">
        <v>31778394.979999997</v>
      </c>
      <c r="E67" s="10">
        <v>9250931.6699999999</v>
      </c>
      <c r="F67" s="10">
        <v>6938198.75</v>
      </c>
      <c r="G67" s="10">
        <f t="shared" si="1"/>
        <v>22527463.309999995</v>
      </c>
    </row>
    <row r="68" spans="1:7" x14ac:dyDescent="0.2">
      <c r="A68" s="9" t="s">
        <v>86</v>
      </c>
      <c r="B68" s="10">
        <v>130577053.67999999</v>
      </c>
      <c r="C68" s="10">
        <f t="shared" si="0"/>
        <v>20771077.579999998</v>
      </c>
      <c r="D68" s="10">
        <v>151348131.25999999</v>
      </c>
      <c r="E68" s="10">
        <v>63288449.340000004</v>
      </c>
      <c r="F68" s="10">
        <v>52407028.200000003</v>
      </c>
      <c r="G68" s="10">
        <f t="shared" si="1"/>
        <v>88059681.919999987</v>
      </c>
    </row>
    <row r="69" spans="1:7" x14ac:dyDescent="0.2">
      <c r="A69" s="9" t="s">
        <v>87</v>
      </c>
      <c r="B69" s="10">
        <v>113029602.23999998</v>
      </c>
      <c r="C69" s="10">
        <f t="shared" si="0"/>
        <v>58645938.860000014</v>
      </c>
      <c r="D69" s="10">
        <v>171675541.09999999</v>
      </c>
      <c r="E69" s="10">
        <v>34531084.130000003</v>
      </c>
      <c r="F69" s="10">
        <v>31150853.129999999</v>
      </c>
      <c r="G69" s="10">
        <f t="shared" si="1"/>
        <v>137144456.97</v>
      </c>
    </row>
    <row r="70" spans="1:7" x14ac:dyDescent="0.2">
      <c r="A70" s="9" t="s">
        <v>88</v>
      </c>
      <c r="B70" s="10">
        <v>168677451.11999997</v>
      </c>
      <c r="C70" s="10">
        <f t="shared" ref="C70:C82" si="2">D70-B70</f>
        <v>16806051.870000005</v>
      </c>
      <c r="D70" s="10">
        <v>185483502.98999998</v>
      </c>
      <c r="E70" s="10">
        <v>63926047.140000001</v>
      </c>
      <c r="F70" s="10">
        <v>49943992.889999993</v>
      </c>
      <c r="G70" s="10">
        <f t="shared" ref="G70:G82" si="3">D70-E70</f>
        <v>121557455.84999998</v>
      </c>
    </row>
    <row r="71" spans="1:7" x14ac:dyDescent="0.2">
      <c r="A71" s="9" t="s">
        <v>89</v>
      </c>
      <c r="B71" s="10">
        <v>17440322.640000001</v>
      </c>
      <c r="C71" s="10">
        <f t="shared" si="2"/>
        <v>15000000</v>
      </c>
      <c r="D71" s="10">
        <v>32440322.640000001</v>
      </c>
      <c r="E71" s="10">
        <v>20813440.879999999</v>
      </c>
      <c r="F71" s="10">
        <v>19360080.66</v>
      </c>
      <c r="G71" s="10">
        <f t="shared" si="3"/>
        <v>11626881.760000002</v>
      </c>
    </row>
    <row r="72" spans="1:7" x14ac:dyDescent="0.2">
      <c r="A72" s="9" t="s">
        <v>90</v>
      </c>
      <c r="B72" s="10">
        <v>81191055.039999992</v>
      </c>
      <c r="C72" s="10">
        <f t="shared" si="2"/>
        <v>4197283.5800000131</v>
      </c>
      <c r="D72" s="10">
        <v>85388338.620000005</v>
      </c>
      <c r="E72" s="10">
        <v>29090665.370000001</v>
      </c>
      <c r="F72" s="10">
        <v>22258443.700000003</v>
      </c>
      <c r="G72" s="10">
        <f t="shared" si="3"/>
        <v>56297673.25</v>
      </c>
    </row>
    <row r="73" spans="1:7" x14ac:dyDescent="0.2">
      <c r="A73" s="9" t="s">
        <v>91</v>
      </c>
      <c r="B73" s="10">
        <v>80976305.080000013</v>
      </c>
      <c r="C73" s="10">
        <f t="shared" si="2"/>
        <v>0</v>
      </c>
      <c r="D73" s="10">
        <v>80976305.079999998</v>
      </c>
      <c r="E73" s="10">
        <v>23557276.080000002</v>
      </c>
      <c r="F73" s="10">
        <v>17792659</v>
      </c>
      <c r="G73" s="10">
        <f t="shared" si="3"/>
        <v>57419029</v>
      </c>
    </row>
    <row r="74" spans="1:7" x14ac:dyDescent="0.2">
      <c r="A74" s="9" t="s">
        <v>92</v>
      </c>
      <c r="B74" s="10">
        <v>67870907</v>
      </c>
      <c r="C74" s="10">
        <f t="shared" si="2"/>
        <v>263382.33999998868</v>
      </c>
      <c r="D74" s="10">
        <v>68134289.339999989</v>
      </c>
      <c r="E74" s="10">
        <v>19391531.440000001</v>
      </c>
      <c r="F74" s="10">
        <v>14804862.189999999</v>
      </c>
      <c r="G74" s="10">
        <f t="shared" si="3"/>
        <v>48742757.899999991</v>
      </c>
    </row>
    <row r="75" spans="1:7" x14ac:dyDescent="0.2">
      <c r="A75" s="9" t="s">
        <v>93</v>
      </c>
      <c r="B75" s="10">
        <v>32922325.920000002</v>
      </c>
      <c r="C75" s="10">
        <f t="shared" si="2"/>
        <v>18233866</v>
      </c>
      <c r="D75" s="10">
        <v>51156191.920000002</v>
      </c>
      <c r="E75" s="10">
        <v>10974108.68</v>
      </c>
      <c r="F75" s="10">
        <v>8230581.5099999998</v>
      </c>
      <c r="G75" s="10">
        <f t="shared" si="3"/>
        <v>40182083.240000002</v>
      </c>
    </row>
    <row r="76" spans="1:7" x14ac:dyDescent="0.2">
      <c r="A76" s="9" t="s">
        <v>94</v>
      </c>
      <c r="B76" s="10">
        <v>50368363.439999998</v>
      </c>
      <c r="C76" s="10">
        <f t="shared" si="2"/>
        <v>0</v>
      </c>
      <c r="D76" s="10">
        <v>50368363.43999999</v>
      </c>
      <c r="E76" s="10">
        <v>8101751.4399999985</v>
      </c>
      <c r="F76" s="10">
        <v>7388251.1799999988</v>
      </c>
      <c r="G76" s="10">
        <f t="shared" si="3"/>
        <v>42266611.999999993</v>
      </c>
    </row>
    <row r="77" spans="1:7" x14ac:dyDescent="0.2">
      <c r="A77" s="9" t="s">
        <v>95</v>
      </c>
      <c r="B77" s="10">
        <v>169535883.65000001</v>
      </c>
      <c r="C77" s="10">
        <f t="shared" si="2"/>
        <v>42756203.069999993</v>
      </c>
      <c r="D77" s="10">
        <v>212292086.72</v>
      </c>
      <c r="E77" s="10">
        <v>21766716.379999999</v>
      </c>
      <c r="F77" s="10">
        <v>20829959.890000001</v>
      </c>
      <c r="G77" s="10">
        <f t="shared" si="3"/>
        <v>190525370.34</v>
      </c>
    </row>
    <row r="78" spans="1:7" x14ac:dyDescent="0.2">
      <c r="A78" s="9" t="s">
        <v>96</v>
      </c>
      <c r="B78" s="10">
        <v>47688273.240000002</v>
      </c>
      <c r="C78" s="10">
        <f t="shared" si="2"/>
        <v>3324509.8300000057</v>
      </c>
      <c r="D78" s="10">
        <v>51012783.070000008</v>
      </c>
      <c r="E78" s="10">
        <v>16960334.379999999</v>
      </c>
      <c r="F78" s="10">
        <v>12705617.41</v>
      </c>
      <c r="G78" s="10">
        <f t="shared" si="3"/>
        <v>34052448.690000013</v>
      </c>
    </row>
    <row r="79" spans="1:7" x14ac:dyDescent="0.2">
      <c r="A79" s="9" t="s">
        <v>97</v>
      </c>
      <c r="B79" s="10">
        <v>18749004.239999998</v>
      </c>
      <c r="C79" s="10">
        <f t="shared" si="2"/>
        <v>10809144.57</v>
      </c>
      <c r="D79" s="10">
        <v>29558148.809999999</v>
      </c>
      <c r="E79" s="10">
        <v>8285303.7400000002</v>
      </c>
      <c r="F79" s="10">
        <v>6533843.1099999994</v>
      </c>
      <c r="G79" s="10">
        <f t="shared" si="3"/>
        <v>21272845.07</v>
      </c>
    </row>
    <row r="80" spans="1:7" x14ac:dyDescent="0.2">
      <c r="A80" s="9" t="s">
        <v>98</v>
      </c>
      <c r="B80" s="10">
        <v>3970380.96</v>
      </c>
      <c r="C80" s="10">
        <f t="shared" si="2"/>
        <v>0</v>
      </c>
      <c r="D80" s="10">
        <v>3970380.96</v>
      </c>
      <c r="E80" s="10">
        <v>661730.16</v>
      </c>
      <c r="F80" s="10">
        <v>661730.16</v>
      </c>
      <c r="G80" s="10">
        <f t="shared" si="3"/>
        <v>3308650.8</v>
      </c>
    </row>
    <row r="81" spans="1:7" x14ac:dyDescent="0.2">
      <c r="A81" s="9" t="s">
        <v>99</v>
      </c>
      <c r="B81" s="10">
        <v>632570974.71999991</v>
      </c>
      <c r="C81" s="10">
        <f t="shared" si="2"/>
        <v>39118281.860000014</v>
      </c>
      <c r="D81" s="10">
        <v>671689256.57999992</v>
      </c>
      <c r="E81" s="10">
        <v>121698465.03999999</v>
      </c>
      <c r="F81" s="10">
        <v>114510589.77</v>
      </c>
      <c r="G81" s="10">
        <f t="shared" si="3"/>
        <v>549990791.53999996</v>
      </c>
    </row>
    <row r="82" spans="1:7" x14ac:dyDescent="0.2">
      <c r="A82" s="9" t="s">
        <v>100</v>
      </c>
      <c r="B82" s="10">
        <v>70322686.719999999</v>
      </c>
      <c r="C82" s="10">
        <f t="shared" si="2"/>
        <v>30484521.390000001</v>
      </c>
      <c r="D82" s="10">
        <v>100807208.11</v>
      </c>
      <c r="E82" s="10">
        <v>14904396.879999999</v>
      </c>
      <c r="F82" s="10">
        <v>14625046.32</v>
      </c>
      <c r="G82" s="10">
        <f t="shared" si="3"/>
        <v>85902811.230000004</v>
      </c>
    </row>
    <row r="83" spans="1:7" x14ac:dyDescent="0.2">
      <c r="A83" s="9"/>
      <c r="B83" s="12"/>
      <c r="C83" s="12"/>
      <c r="D83" s="12"/>
      <c r="E83" s="12"/>
      <c r="F83" s="12"/>
      <c r="G83" s="12"/>
    </row>
    <row r="84" spans="1:7" x14ac:dyDescent="0.2">
      <c r="A84" s="21" t="s">
        <v>8</v>
      </c>
      <c r="B84" s="11">
        <f>SUM(B5:B82)</f>
        <v>9166543346.239996</v>
      </c>
      <c r="C84" s="11">
        <f t="shared" ref="C84:G84" si="4">SUM(C5:C82)</f>
        <v>2305473981.2700005</v>
      </c>
      <c r="D84" s="11">
        <f t="shared" si="4"/>
        <v>11472017327.509998</v>
      </c>
      <c r="E84" s="11">
        <f t="shared" si="4"/>
        <v>1995251307.4500008</v>
      </c>
      <c r="F84" s="11">
        <f t="shared" si="4"/>
        <v>1844665015.7200007</v>
      </c>
      <c r="G84" s="11">
        <f t="shared" si="4"/>
        <v>9476766020.0600014</v>
      </c>
    </row>
    <row r="87" spans="1:7" ht="54.95" customHeight="1" x14ac:dyDescent="0.2">
      <c r="A87" s="28" t="s">
        <v>22</v>
      </c>
      <c r="B87" s="29"/>
      <c r="C87" s="29"/>
      <c r="D87" s="29"/>
      <c r="E87" s="29"/>
      <c r="F87" s="29"/>
      <c r="G87" s="30"/>
    </row>
    <row r="88" spans="1:7" x14ac:dyDescent="0.2">
      <c r="A88" s="20"/>
      <c r="B88" s="6" t="s">
        <v>0</v>
      </c>
      <c r="C88" s="7"/>
      <c r="D88" s="7"/>
      <c r="E88" s="7"/>
      <c r="F88" s="8"/>
      <c r="G88" s="33" t="s">
        <v>1</v>
      </c>
    </row>
    <row r="89" spans="1:7" ht="22.5" x14ac:dyDescent="0.2">
      <c r="A89" s="22" t="s">
        <v>2</v>
      </c>
      <c r="B89" s="3" t="s">
        <v>3</v>
      </c>
      <c r="C89" s="3" t="s">
        <v>4</v>
      </c>
      <c r="D89" s="3" t="s">
        <v>5</v>
      </c>
      <c r="E89" s="3" t="s">
        <v>6</v>
      </c>
      <c r="F89" s="3" t="s">
        <v>7</v>
      </c>
      <c r="G89" s="34"/>
    </row>
    <row r="90" spans="1:7" x14ac:dyDescent="0.2">
      <c r="A90" s="24"/>
      <c r="B90" s="4"/>
      <c r="C90" s="4"/>
      <c r="D90" s="4"/>
      <c r="E90" s="4"/>
      <c r="F90" s="4"/>
      <c r="G90" s="4"/>
    </row>
    <row r="91" spans="1:7" x14ac:dyDescent="0.2">
      <c r="A91" s="9" t="s">
        <v>9</v>
      </c>
      <c r="B91" s="13">
        <v>0</v>
      </c>
      <c r="C91" s="13">
        <v>0</v>
      </c>
      <c r="D91" s="13">
        <v>0</v>
      </c>
      <c r="E91" s="13">
        <v>0</v>
      </c>
      <c r="F91" s="13">
        <v>0</v>
      </c>
      <c r="G91" s="13">
        <v>0</v>
      </c>
    </row>
    <row r="92" spans="1:7" x14ac:dyDescent="0.2">
      <c r="A92" s="9" t="s">
        <v>10</v>
      </c>
      <c r="B92" s="13">
        <v>0</v>
      </c>
      <c r="C92" s="13">
        <v>0</v>
      </c>
      <c r="D92" s="13">
        <v>0</v>
      </c>
      <c r="E92" s="13">
        <v>0</v>
      </c>
      <c r="F92" s="13">
        <v>0</v>
      </c>
      <c r="G92" s="13">
        <v>0</v>
      </c>
    </row>
    <row r="93" spans="1:7" x14ac:dyDescent="0.2">
      <c r="A93" s="9" t="s">
        <v>11</v>
      </c>
      <c r="B93" s="13">
        <v>0</v>
      </c>
      <c r="C93" s="13">
        <v>0</v>
      </c>
      <c r="D93" s="13">
        <v>0</v>
      </c>
      <c r="E93" s="13">
        <v>0</v>
      </c>
      <c r="F93" s="13">
        <v>0</v>
      </c>
      <c r="G93" s="13">
        <v>0</v>
      </c>
    </row>
    <row r="94" spans="1:7" x14ac:dyDescent="0.2">
      <c r="A94" s="9" t="s">
        <v>12</v>
      </c>
      <c r="B94" s="13">
        <v>0</v>
      </c>
      <c r="C94" s="13">
        <v>0</v>
      </c>
      <c r="D94" s="13">
        <v>0</v>
      </c>
      <c r="E94" s="13">
        <v>0</v>
      </c>
      <c r="F94" s="13">
        <v>0</v>
      </c>
      <c r="G94" s="13">
        <v>0</v>
      </c>
    </row>
    <row r="95" spans="1:7" x14ac:dyDescent="0.2">
      <c r="A95" s="2"/>
      <c r="B95" s="14"/>
      <c r="C95" s="14"/>
      <c r="D95" s="14"/>
      <c r="E95" s="14"/>
      <c r="F95" s="14"/>
      <c r="G95" s="14"/>
    </row>
    <row r="96" spans="1:7" x14ac:dyDescent="0.2">
      <c r="A96" s="21" t="s">
        <v>8</v>
      </c>
      <c r="B96" s="15">
        <v>0</v>
      </c>
      <c r="C96" s="15">
        <v>0</v>
      </c>
      <c r="D96" s="15">
        <v>0</v>
      </c>
      <c r="E96" s="15">
        <v>0</v>
      </c>
      <c r="F96" s="15">
        <v>0</v>
      </c>
      <c r="G96" s="15">
        <v>0</v>
      </c>
    </row>
    <row r="99" spans="1:7" ht="54.95" customHeight="1" x14ac:dyDescent="0.2">
      <c r="A99" s="28" t="s">
        <v>101</v>
      </c>
      <c r="B99" s="29"/>
      <c r="C99" s="29"/>
      <c r="D99" s="29"/>
      <c r="E99" s="29"/>
      <c r="F99" s="29"/>
      <c r="G99" s="30"/>
    </row>
    <row r="100" spans="1:7" x14ac:dyDescent="0.2">
      <c r="A100" s="20"/>
      <c r="B100" s="6" t="s">
        <v>0</v>
      </c>
      <c r="C100" s="7"/>
      <c r="D100" s="7"/>
      <c r="E100" s="7"/>
      <c r="F100" s="8"/>
      <c r="G100" s="33" t="s">
        <v>1</v>
      </c>
    </row>
    <row r="101" spans="1:7" ht="22.5" x14ac:dyDescent="0.2">
      <c r="A101" s="22" t="s">
        <v>2</v>
      </c>
      <c r="B101" s="3" t="s">
        <v>3</v>
      </c>
      <c r="C101" s="3" t="s">
        <v>4</v>
      </c>
      <c r="D101" s="3" t="s">
        <v>5</v>
      </c>
      <c r="E101" s="3" t="s">
        <v>6</v>
      </c>
      <c r="F101" s="3" t="s">
        <v>7</v>
      </c>
      <c r="G101" s="34"/>
    </row>
    <row r="102" spans="1:7" x14ac:dyDescent="0.2">
      <c r="A102" s="24"/>
      <c r="B102" s="4"/>
      <c r="C102" s="4"/>
      <c r="D102" s="4"/>
      <c r="E102" s="4"/>
      <c r="F102" s="4"/>
      <c r="G102" s="4"/>
    </row>
    <row r="103" spans="1:7" ht="22.5" x14ac:dyDescent="0.2">
      <c r="A103" s="25" t="s">
        <v>13</v>
      </c>
      <c r="B103" s="13">
        <v>0</v>
      </c>
      <c r="C103" s="13">
        <v>0</v>
      </c>
      <c r="D103" s="13">
        <v>0</v>
      </c>
      <c r="E103" s="13">
        <v>0</v>
      </c>
      <c r="F103" s="13">
        <v>0</v>
      </c>
      <c r="G103" s="13">
        <v>0</v>
      </c>
    </row>
    <row r="104" spans="1:7" x14ac:dyDescent="0.2">
      <c r="A104" s="25"/>
      <c r="B104" s="13">
        <v>0</v>
      </c>
      <c r="C104" s="13">
        <v>0</v>
      </c>
      <c r="D104" s="13">
        <v>0</v>
      </c>
      <c r="E104" s="13">
        <v>0</v>
      </c>
      <c r="F104" s="13">
        <v>0</v>
      </c>
      <c r="G104" s="13">
        <v>0</v>
      </c>
    </row>
    <row r="105" spans="1:7" x14ac:dyDescent="0.2">
      <c r="A105" s="25" t="s">
        <v>14</v>
      </c>
      <c r="B105" s="13">
        <v>0</v>
      </c>
      <c r="C105" s="13">
        <v>0</v>
      </c>
      <c r="D105" s="13">
        <v>0</v>
      </c>
      <c r="E105" s="13">
        <v>0</v>
      </c>
      <c r="F105" s="13">
        <v>0</v>
      </c>
      <c r="G105" s="13">
        <v>0</v>
      </c>
    </row>
    <row r="106" spans="1:7" x14ac:dyDescent="0.2">
      <c r="A106" s="25"/>
      <c r="B106" s="13">
        <v>0</v>
      </c>
      <c r="C106" s="13">
        <v>0</v>
      </c>
      <c r="D106" s="13">
        <v>0</v>
      </c>
      <c r="E106" s="13">
        <v>0</v>
      </c>
      <c r="F106" s="13">
        <v>0</v>
      </c>
      <c r="G106" s="13">
        <v>0</v>
      </c>
    </row>
    <row r="107" spans="1:7" ht="22.5" x14ac:dyDescent="0.2">
      <c r="A107" s="25" t="s">
        <v>15</v>
      </c>
      <c r="B107" s="13">
        <v>0</v>
      </c>
      <c r="C107" s="13">
        <v>0</v>
      </c>
      <c r="D107" s="13">
        <v>0</v>
      </c>
      <c r="E107" s="13">
        <v>0</v>
      </c>
      <c r="F107" s="13">
        <v>0</v>
      </c>
      <c r="G107" s="13">
        <v>0</v>
      </c>
    </row>
    <row r="108" spans="1:7" x14ac:dyDescent="0.2">
      <c r="A108" s="25"/>
      <c r="B108" s="13">
        <v>0</v>
      </c>
      <c r="C108" s="13">
        <v>0</v>
      </c>
      <c r="D108" s="13">
        <v>0</v>
      </c>
      <c r="E108" s="13">
        <v>0</v>
      </c>
      <c r="F108" s="13">
        <v>0</v>
      </c>
      <c r="G108" s="13">
        <v>0</v>
      </c>
    </row>
    <row r="109" spans="1:7" ht="22.5" x14ac:dyDescent="0.2">
      <c r="A109" s="25" t="s">
        <v>16</v>
      </c>
      <c r="B109" s="13">
        <v>0</v>
      </c>
      <c r="C109" s="13">
        <v>0</v>
      </c>
      <c r="D109" s="13">
        <v>0</v>
      </c>
      <c r="E109" s="13">
        <v>0</v>
      </c>
      <c r="F109" s="13">
        <v>0</v>
      </c>
      <c r="G109" s="13">
        <v>0</v>
      </c>
    </row>
    <row r="110" spans="1:7" x14ac:dyDescent="0.2">
      <c r="A110" s="25"/>
      <c r="B110" s="13">
        <v>0</v>
      </c>
      <c r="C110" s="13">
        <v>0</v>
      </c>
      <c r="D110" s="13">
        <v>0</v>
      </c>
      <c r="E110" s="13">
        <v>0</v>
      </c>
      <c r="F110" s="13">
        <v>0</v>
      </c>
      <c r="G110" s="13">
        <v>0</v>
      </c>
    </row>
    <row r="111" spans="1:7" ht="22.5" x14ac:dyDescent="0.2">
      <c r="A111" s="25" t="s">
        <v>17</v>
      </c>
      <c r="B111" s="13">
        <v>0</v>
      </c>
      <c r="C111" s="13">
        <v>0</v>
      </c>
      <c r="D111" s="13">
        <v>0</v>
      </c>
      <c r="E111" s="13">
        <v>0</v>
      </c>
      <c r="F111" s="13">
        <v>0</v>
      </c>
      <c r="G111" s="13">
        <v>0</v>
      </c>
    </row>
    <row r="112" spans="1:7" x14ac:dyDescent="0.2">
      <c r="A112" s="25"/>
      <c r="B112" s="13">
        <v>0</v>
      </c>
      <c r="C112" s="13">
        <v>0</v>
      </c>
      <c r="D112" s="13">
        <v>0</v>
      </c>
      <c r="E112" s="13">
        <v>0</v>
      </c>
      <c r="F112" s="13">
        <v>0</v>
      </c>
      <c r="G112" s="13">
        <v>0</v>
      </c>
    </row>
    <row r="113" spans="1:7" ht="22.5" x14ac:dyDescent="0.2">
      <c r="A113" s="26" t="s">
        <v>18</v>
      </c>
      <c r="B113" s="13">
        <v>0</v>
      </c>
      <c r="C113" s="13">
        <v>0</v>
      </c>
      <c r="D113" s="13">
        <v>0</v>
      </c>
      <c r="E113" s="13">
        <v>0</v>
      </c>
      <c r="F113" s="13">
        <v>0</v>
      </c>
      <c r="G113" s="13">
        <v>0</v>
      </c>
    </row>
    <row r="114" spans="1:7" x14ac:dyDescent="0.2">
      <c r="A114" s="25"/>
      <c r="B114" s="13">
        <v>0</v>
      </c>
      <c r="C114" s="13">
        <v>0</v>
      </c>
      <c r="D114" s="13">
        <v>0</v>
      </c>
      <c r="E114" s="13">
        <v>0</v>
      </c>
      <c r="F114" s="13">
        <v>0</v>
      </c>
      <c r="G114" s="13">
        <v>0</v>
      </c>
    </row>
    <row r="115" spans="1:7" x14ac:dyDescent="0.2">
      <c r="A115" s="25" t="s">
        <v>19</v>
      </c>
      <c r="B115" s="13">
        <v>0</v>
      </c>
      <c r="C115" s="13">
        <v>0</v>
      </c>
      <c r="D115" s="13">
        <v>0</v>
      </c>
      <c r="E115" s="13">
        <v>0</v>
      </c>
      <c r="F115" s="13">
        <v>0</v>
      </c>
      <c r="G115" s="13">
        <v>0</v>
      </c>
    </row>
    <row r="116" spans="1:7" x14ac:dyDescent="0.2">
      <c r="A116" s="25"/>
      <c r="B116" s="13">
        <v>0</v>
      </c>
      <c r="C116" s="13">
        <v>0</v>
      </c>
      <c r="D116" s="13">
        <v>0</v>
      </c>
      <c r="E116" s="13">
        <v>0</v>
      </c>
      <c r="F116" s="13">
        <v>0</v>
      </c>
      <c r="G116" s="13">
        <v>0</v>
      </c>
    </row>
    <row r="117" spans="1:7" x14ac:dyDescent="0.2">
      <c r="A117" s="25" t="s">
        <v>20</v>
      </c>
      <c r="B117" s="13">
        <v>0</v>
      </c>
      <c r="C117" s="13">
        <v>0</v>
      </c>
      <c r="D117" s="13">
        <v>0</v>
      </c>
      <c r="E117" s="13">
        <v>0</v>
      </c>
      <c r="F117" s="13">
        <v>0</v>
      </c>
      <c r="G117" s="13">
        <v>0</v>
      </c>
    </row>
    <row r="118" spans="1:7" x14ac:dyDescent="0.2">
      <c r="A118" s="27"/>
      <c r="B118" s="14"/>
      <c r="C118" s="14"/>
      <c r="D118" s="14"/>
      <c r="E118" s="14"/>
      <c r="F118" s="14"/>
      <c r="G118" s="14"/>
    </row>
    <row r="119" spans="1:7" x14ac:dyDescent="0.2">
      <c r="A119" s="21" t="s">
        <v>8</v>
      </c>
      <c r="B119" s="16">
        <v>0</v>
      </c>
      <c r="C119" s="16">
        <v>0</v>
      </c>
      <c r="D119" s="16">
        <v>0</v>
      </c>
      <c r="E119" s="16">
        <v>0</v>
      </c>
      <c r="F119" s="16">
        <v>0</v>
      </c>
      <c r="G119" s="16">
        <v>0</v>
      </c>
    </row>
    <row r="139" spans="1:5" x14ac:dyDescent="0.2">
      <c r="A139" s="17" t="s">
        <v>102</v>
      </c>
      <c r="B139" s="18"/>
      <c r="C139" s="31" t="s">
        <v>103</v>
      </c>
      <c r="D139" s="31"/>
      <c r="E139" s="31"/>
    </row>
    <row r="140" spans="1:5" x14ac:dyDescent="0.2">
      <c r="A140" s="19" t="s">
        <v>104</v>
      </c>
      <c r="B140" s="18"/>
      <c r="C140" s="32" t="s">
        <v>105</v>
      </c>
      <c r="D140" s="32"/>
      <c r="E140" s="32"/>
    </row>
  </sheetData>
  <sheetProtection formatCells="0" formatColumns="0" formatRows="0" insertRows="0" deleteRows="0" autoFilter="0"/>
  <mergeCells count="8">
    <mergeCell ref="A1:G1"/>
    <mergeCell ref="A87:G87"/>
    <mergeCell ref="A99:G99"/>
    <mergeCell ref="C139:E139"/>
    <mergeCell ref="C140:E140"/>
    <mergeCell ref="G2:G3"/>
    <mergeCell ref="G88:G89"/>
    <mergeCell ref="G100:G101"/>
  </mergeCells>
  <printOptions horizontalCentered="1"/>
  <pageMargins left="0.70866141732283472" right="0.70866141732283472" top="0.74803149606299213" bottom="0.74803149606299213" header="0.31496062992125984" footer="0.31496062992125984"/>
  <pageSetup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0c865bf4-0f22-4e4d-b041-7b0c1657e5a8"/>
    <ds:schemaRef ds:uri="6aa8a68a-ab09-4ac8-a697-fdce915bc56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Elizabeth Casillas Villegas</cp:lastModifiedBy>
  <cp:revision/>
  <cp:lastPrinted>2025-04-22T18:41:11Z</cp:lastPrinted>
  <dcterms:created xsi:type="dcterms:W3CDTF">2014-02-10T03:37:14Z</dcterms:created>
  <dcterms:modified xsi:type="dcterms:W3CDTF">2025-04-29T16:30:00Z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